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atthiasWilhelm\iCloudDrive\02 Fitness Trainer\Trainingspläne\Martina\"/>
    </mc:Choice>
  </mc:AlternateContent>
  <xr:revisionPtr revIDLastSave="0" documentId="8_{60A5626E-9A06-4926-BEE4-22840C1FAF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W1-KW4" sheetId="1" r:id="rId1"/>
    <sheet name="Tabelle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37" i="1"/>
  <c r="F29" i="1" l="1"/>
  <c r="F21" i="1"/>
  <c r="H8" i="1"/>
  <c r="H7" i="1"/>
  <c r="C9" i="1"/>
</calcChain>
</file>

<file path=xl/sharedStrings.xml><?xml version="1.0" encoding="utf-8"?>
<sst xmlns="http://schemas.openxmlformats.org/spreadsheetml/2006/main" count="136" uniqueCount="59">
  <si>
    <t>Tag</t>
  </si>
  <si>
    <t>Trainingseinheit</t>
  </si>
  <si>
    <t>Beschreibung / Fokus</t>
  </si>
  <si>
    <t>Dauer (min)</t>
  </si>
  <si>
    <t>Intensität</t>
  </si>
  <si>
    <t>Notizen</t>
  </si>
  <si>
    <t>Erledigt ✔</t>
  </si>
  <si>
    <t>Montag</t>
  </si>
  <si>
    <t>Dienstag</t>
  </si>
  <si>
    <t>Mittwoch</t>
  </si>
  <si>
    <t>Donnerstag</t>
  </si>
  <si>
    <t>Freitag</t>
  </si>
  <si>
    <t>Samstag</t>
  </si>
  <si>
    <t>Sonntag</t>
  </si>
  <si>
    <t>🏋️‍♂️</t>
  </si>
  <si>
    <t>👟</t>
  </si>
  <si>
    <t>🧘</t>
  </si>
  <si>
    <t>🤸‍♀️</t>
  </si>
  <si>
    <t>🏝️</t>
  </si>
  <si>
    <t>⬆️</t>
  </si>
  <si>
    <t>➡️</t>
  </si>
  <si>
    <t>⬇️</t>
  </si>
  <si>
    <t>☺️</t>
  </si>
  <si>
    <t>😐</t>
  </si>
  <si>
    <t>☹️</t>
  </si>
  <si>
    <t>🎾</t>
  </si>
  <si>
    <t>🎯</t>
  </si>
  <si>
    <t>Martina Jarc</t>
  </si>
  <si>
    <t>Name</t>
  </si>
  <si>
    <t>Geschlecht</t>
  </si>
  <si>
    <t>Alter</t>
  </si>
  <si>
    <t>Ziel</t>
  </si>
  <si>
    <t>körperl. Einschränkungen</t>
  </si>
  <si>
    <t>Gewicht (kg)</t>
  </si>
  <si>
    <t>Größe (m)</t>
  </si>
  <si>
    <r>
      <t>HF</t>
    </r>
    <r>
      <rPr>
        <vertAlign val="subscript"/>
        <sz val="11"/>
        <color theme="1"/>
        <rFont val="Calibri"/>
        <family val="2"/>
        <scheme val="minor"/>
      </rPr>
      <t>80%</t>
    </r>
  </si>
  <si>
    <r>
      <t>HF</t>
    </r>
    <r>
      <rPr>
        <vertAlign val="subscript"/>
        <sz val="11"/>
        <color theme="1"/>
        <rFont val="Calibri"/>
        <family val="2"/>
        <scheme val="minor"/>
      </rPr>
      <t>60%</t>
    </r>
  </si>
  <si>
    <t>BMI</t>
  </si>
  <si>
    <r>
      <t>Hf</t>
    </r>
    <r>
      <rPr>
        <vertAlign val="subscript"/>
        <sz val="11"/>
        <color theme="1"/>
        <rFont val="Calibri"/>
        <family val="2"/>
        <scheme val="minor"/>
      </rPr>
      <t>max</t>
    </r>
  </si>
  <si>
    <t>max. Trainingstunden pro Wochen</t>
  </si>
  <si>
    <t>Laufen GLA2: HF 130-140</t>
  </si>
  <si>
    <t>Laufband GLA1: HF 100-130</t>
  </si>
  <si>
    <t xml:space="preserve">Balance Board: Fokus Gleichgewicht </t>
  </si>
  <si>
    <t>weiblich</t>
  </si>
  <si>
    <t>Laufen GLA2: HF 130-140 + Hmax Test</t>
  </si>
  <si>
    <t>leichtes Astma, schnelle Übersäurung der Muskulatur</t>
  </si>
  <si>
    <t>Yoga: Flow Yoga &amp; Yin Yoga</t>
  </si>
  <si>
    <t>HIIT: 4 Übungen 3 Serien 30/30</t>
  </si>
  <si>
    <t>Fitness und Wings for Life Run 10.05 - 10 KM (Pace 07:12)</t>
  </si>
  <si>
    <t>Trainingsplan</t>
  </si>
  <si>
    <t>Woche 1</t>
  </si>
  <si>
    <t>Woche 2</t>
  </si>
  <si>
    <t>Woche 3</t>
  </si>
  <si>
    <t>Woch 4</t>
  </si>
  <si>
    <t>Laufband GLA2: HF 130-150</t>
  </si>
  <si>
    <t>Core Training &amp; Seilspringen</t>
  </si>
  <si>
    <t>Laufen GL1: HF 100-130 / 8 KM / Pace 7:50</t>
  </si>
  <si>
    <t>Intervall: 4 x 30 / 60 + 20 Min. Auslaufen</t>
  </si>
  <si>
    <t>Yoga: Lockeres Stretching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</si>
</sst>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0" fontId="4" fillId="6" borderId="0" xfId="0" applyFont="1" applyFill="1"/>
    <xf numFmtId="0" fontId="4" fillId="7" borderId="0" xfId="0" applyFont="1" applyFill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8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Border="1"/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3" xfId="0" applyBorder="1"/>
    <xf numFmtId="0" fontId="3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6" xfId="0" applyBorder="1"/>
    <xf numFmtId="0" fontId="3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" fontId="0" fillId="0" borderId="18" xfId="0" applyNumberFormat="1" applyBorder="1" applyAlignment="1">
      <alignment horizontal="center"/>
    </xf>
    <xf numFmtId="16" fontId="0" fillId="0" borderId="12" xfId="0" applyNumberFormat="1" applyBorder="1" applyAlignment="1">
      <alignment horizontal="center"/>
    </xf>
    <xf numFmtId="16" fontId="0" fillId="0" borderId="28" xfId="0" applyNumberForma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/>
    <xf numFmtId="0" fontId="0" fillId="0" borderId="0" xfId="0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Fill="1" applyBorder="1" applyAlignment="1">
      <alignment horizontal="right"/>
    </xf>
    <xf numFmtId="2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6" xfId="0" applyBorder="1"/>
    <xf numFmtId="0" fontId="0" fillId="0" borderId="25" xfId="0" applyBorder="1"/>
    <xf numFmtId="0" fontId="6" fillId="0" borderId="22" xfId="0" applyFont="1" applyBorder="1" applyAlignment="1">
      <alignment horizontal="center"/>
    </xf>
  </cellXfs>
  <cellStyles count="1">
    <cellStyle name="Standard" xfId="0" builtinId="0"/>
  </cellStyles>
  <dxfs count="52">
    <dxf>
      <fill>
        <patternFill>
          <bgColor theme="6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504825</xdr:colOff>
      <xdr:row>11</xdr:row>
      <xdr:rowOff>0</xdr:rowOff>
    </xdr:from>
    <xdr:ext cx="1257300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1C3EDD2-7256-9714-03A6-6F165CBABFC6}"/>
            </a:ext>
          </a:extLst>
        </xdr:cNvPr>
        <xdr:cNvSpPr txBox="1"/>
      </xdr:nvSpPr>
      <xdr:spPr>
        <a:xfrm>
          <a:off x="12763500" y="1609725"/>
          <a:ext cx="1257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A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zoomScaleNormal="100" workbookViewId="0">
      <selection activeCell="C8" sqref="C8"/>
    </sheetView>
  </sheetViews>
  <sheetFormatPr baseColWidth="10" defaultColWidth="9.140625" defaultRowHeight="15" x14ac:dyDescent="0.25"/>
  <cols>
    <col min="1" max="1" width="8.7109375" style="9" bestFit="1" customWidth="1"/>
    <col min="2" max="2" width="12" customWidth="1"/>
    <col min="3" max="3" width="20" style="8" customWidth="1"/>
    <col min="4" max="4" width="13.85546875" style="37" customWidth="1"/>
    <col min="5" max="5" width="31" style="38" customWidth="1"/>
    <col min="6" max="6" width="12" style="8" customWidth="1"/>
    <col min="7" max="7" width="10" style="9" customWidth="1"/>
    <col min="8" max="8" width="12" style="9" customWidth="1"/>
    <col min="9" max="9" width="25" customWidth="1"/>
    <col min="10" max="10" width="2.28515625" customWidth="1"/>
  </cols>
  <sheetData>
    <row r="1" spans="1:10" ht="21" x14ac:dyDescent="0.35">
      <c r="A1" s="69" t="s">
        <v>49</v>
      </c>
      <c r="B1" s="70"/>
      <c r="C1" s="70"/>
      <c r="D1" s="70"/>
      <c r="E1" s="70"/>
      <c r="F1" s="70"/>
      <c r="G1" s="70"/>
      <c r="H1" s="70"/>
      <c r="I1" s="70"/>
      <c r="J1" s="84"/>
    </row>
    <row r="2" spans="1:10" x14ac:dyDescent="0.25">
      <c r="A2" s="71"/>
      <c r="B2" s="29"/>
      <c r="C2" s="23"/>
      <c r="D2" s="23"/>
      <c r="E2" s="29"/>
      <c r="F2" s="23"/>
      <c r="G2" s="39"/>
      <c r="H2" s="39"/>
      <c r="I2" s="29"/>
      <c r="J2" s="72"/>
    </row>
    <row r="3" spans="1:10" x14ac:dyDescent="0.25">
      <c r="A3" s="71"/>
      <c r="B3" s="73" t="s">
        <v>28</v>
      </c>
      <c r="C3" s="31" t="s">
        <v>27</v>
      </c>
      <c r="D3" s="26" t="s">
        <v>31</v>
      </c>
      <c r="E3" s="32" t="s">
        <v>48</v>
      </c>
      <c r="F3" s="32"/>
      <c r="G3" s="32"/>
      <c r="H3" s="32"/>
      <c r="I3" s="32"/>
      <c r="J3" s="74"/>
    </row>
    <row r="4" spans="1:10" x14ac:dyDescent="0.25">
      <c r="A4" s="71"/>
      <c r="B4" s="73" t="s">
        <v>29</v>
      </c>
      <c r="C4" s="22" t="s">
        <v>43</v>
      </c>
      <c r="D4" s="26"/>
      <c r="E4" s="29"/>
      <c r="F4" s="23"/>
      <c r="G4" s="39"/>
      <c r="H4" s="39"/>
      <c r="I4" s="29"/>
      <c r="J4" s="72"/>
    </row>
    <row r="5" spans="1:10" x14ac:dyDescent="0.25">
      <c r="A5" s="71"/>
      <c r="B5" s="29"/>
      <c r="C5" s="23"/>
      <c r="D5" s="26"/>
      <c r="E5" s="73" t="s">
        <v>32</v>
      </c>
      <c r="F5" s="27" t="s">
        <v>45</v>
      </c>
      <c r="G5" s="27"/>
      <c r="H5" s="27"/>
      <c r="I5" s="27"/>
      <c r="J5" s="75"/>
    </row>
    <row r="6" spans="1:10" x14ac:dyDescent="0.25">
      <c r="A6" s="71"/>
      <c r="B6" s="73" t="s">
        <v>30</v>
      </c>
      <c r="C6" s="22">
        <v>42</v>
      </c>
      <c r="D6" s="23"/>
      <c r="E6" s="29"/>
      <c r="F6" s="23"/>
      <c r="G6" s="39"/>
      <c r="H6" s="39"/>
      <c r="I6" s="29"/>
      <c r="J6" s="72"/>
    </row>
    <row r="7" spans="1:10" ht="18" x14ac:dyDescent="0.35">
      <c r="A7" s="71"/>
      <c r="B7" s="28" t="s">
        <v>33</v>
      </c>
      <c r="C7" s="22">
        <v>50</v>
      </c>
      <c r="D7" s="23"/>
      <c r="E7" s="73" t="s">
        <v>38</v>
      </c>
      <c r="F7" s="22">
        <v>180</v>
      </c>
      <c r="G7" s="39" t="s">
        <v>35</v>
      </c>
      <c r="H7" s="13">
        <f>F7*0.8</f>
        <v>144</v>
      </c>
      <c r="I7" s="29"/>
      <c r="J7" s="72"/>
    </row>
    <row r="8" spans="1:10" ht="18" x14ac:dyDescent="0.35">
      <c r="A8" s="71"/>
      <c r="B8" s="28" t="s">
        <v>34</v>
      </c>
      <c r="C8" s="22">
        <v>1.6</v>
      </c>
      <c r="D8" s="23"/>
      <c r="E8" s="29"/>
      <c r="F8" s="23"/>
      <c r="G8" s="39" t="s">
        <v>36</v>
      </c>
      <c r="H8" s="13">
        <f>F7*0.6</f>
        <v>108</v>
      </c>
      <c r="I8" s="29"/>
      <c r="J8" s="72"/>
    </row>
    <row r="9" spans="1:10" x14ac:dyDescent="0.25">
      <c r="A9" s="71"/>
      <c r="B9" s="28" t="s">
        <v>37</v>
      </c>
      <c r="C9" s="30">
        <f>C7/(C8*C8)</f>
        <v>19.531249999999996</v>
      </c>
      <c r="D9" s="23"/>
      <c r="E9" s="29"/>
      <c r="F9" s="23"/>
      <c r="G9" s="39"/>
      <c r="H9" s="39"/>
      <c r="I9" s="29"/>
      <c r="J9" s="72"/>
    </row>
    <row r="10" spans="1:10" x14ac:dyDescent="0.25">
      <c r="A10" s="71"/>
      <c r="B10" s="28"/>
      <c r="C10" s="33"/>
      <c r="D10" s="23"/>
      <c r="E10" s="73" t="s">
        <v>39</v>
      </c>
      <c r="F10" s="22">
        <v>4</v>
      </c>
      <c r="G10" s="39"/>
      <c r="H10" s="39"/>
      <c r="I10" s="29"/>
      <c r="J10" s="72"/>
    </row>
    <row r="11" spans="1:10" ht="15.75" thickBot="1" x14ac:dyDescent="0.3">
      <c r="A11" s="76"/>
      <c r="B11" s="77"/>
      <c r="C11" s="78"/>
      <c r="D11" s="79"/>
      <c r="E11" s="80"/>
      <c r="F11" s="79"/>
      <c r="G11" s="81"/>
      <c r="H11" s="81"/>
      <c r="I11" s="82"/>
      <c r="J11" s="83"/>
    </row>
    <row r="12" spans="1:10" ht="15.75" thickBot="1" x14ac:dyDescent="0.3">
      <c r="D12" s="8"/>
      <c r="E12"/>
    </row>
    <row r="13" spans="1:10" ht="15.75" thickBot="1" x14ac:dyDescent="0.3">
      <c r="A13" s="65" t="s">
        <v>50</v>
      </c>
      <c r="B13" s="19" t="s">
        <v>0</v>
      </c>
      <c r="C13" s="20" t="s">
        <v>1</v>
      </c>
      <c r="D13" s="24" t="s">
        <v>2</v>
      </c>
      <c r="E13" s="25"/>
      <c r="F13" s="20" t="s">
        <v>3</v>
      </c>
      <c r="G13" s="19" t="s">
        <v>4</v>
      </c>
      <c r="H13" s="21" t="s">
        <v>6</v>
      </c>
      <c r="I13" s="52" t="s">
        <v>5</v>
      </c>
      <c r="J13" s="53"/>
    </row>
    <row r="14" spans="1:10" ht="18.75" x14ac:dyDescent="0.3">
      <c r="A14" s="67">
        <v>46090</v>
      </c>
      <c r="B14" s="40" t="s">
        <v>7</v>
      </c>
      <c r="C14" s="41" t="s">
        <v>17</v>
      </c>
      <c r="D14" s="42" t="s">
        <v>42</v>
      </c>
      <c r="E14" s="42"/>
      <c r="F14" s="43">
        <v>20</v>
      </c>
      <c r="G14" s="44" t="s">
        <v>19</v>
      </c>
      <c r="H14" s="44"/>
      <c r="I14" s="59"/>
      <c r="J14" s="57"/>
    </row>
    <row r="15" spans="1:10" ht="18.75" x14ac:dyDescent="0.3">
      <c r="A15" s="66">
        <v>46091</v>
      </c>
      <c r="B15" s="14" t="s">
        <v>8</v>
      </c>
      <c r="C15" s="15" t="s">
        <v>15</v>
      </c>
      <c r="D15" s="35" t="s">
        <v>41</v>
      </c>
      <c r="E15" s="35"/>
      <c r="F15" s="22">
        <v>30</v>
      </c>
      <c r="G15" s="16" t="s">
        <v>21</v>
      </c>
      <c r="H15" s="18"/>
      <c r="I15" s="27"/>
      <c r="J15" s="54"/>
    </row>
    <row r="16" spans="1:10" ht="18.75" x14ac:dyDescent="0.3">
      <c r="A16" s="66">
        <v>46092</v>
      </c>
      <c r="B16" s="14" t="s">
        <v>9</v>
      </c>
      <c r="C16" s="15" t="s">
        <v>16</v>
      </c>
      <c r="D16" s="35" t="s">
        <v>46</v>
      </c>
      <c r="E16" s="35"/>
      <c r="F16" s="22">
        <v>120</v>
      </c>
      <c r="G16" s="16" t="s">
        <v>20</v>
      </c>
      <c r="H16" s="18"/>
      <c r="I16" s="27"/>
      <c r="J16" s="54"/>
    </row>
    <row r="17" spans="1:10" ht="18.75" x14ac:dyDescent="0.3">
      <c r="A17" s="66">
        <v>46093</v>
      </c>
      <c r="B17" s="14" t="s">
        <v>10</v>
      </c>
      <c r="C17" s="15" t="s">
        <v>18</v>
      </c>
      <c r="D17" s="35"/>
      <c r="E17" s="35"/>
      <c r="F17" s="22"/>
      <c r="G17" s="16"/>
      <c r="H17" s="18"/>
      <c r="I17" s="27"/>
      <c r="J17" s="54"/>
    </row>
    <row r="18" spans="1:10" ht="18.75" x14ac:dyDescent="0.3">
      <c r="A18" s="66">
        <v>46094</v>
      </c>
      <c r="B18" s="14" t="s">
        <v>11</v>
      </c>
      <c r="C18" s="15" t="s">
        <v>14</v>
      </c>
      <c r="D18" s="35" t="s">
        <v>47</v>
      </c>
      <c r="E18" s="35"/>
      <c r="F18" s="22">
        <v>30</v>
      </c>
      <c r="G18" s="16" t="s">
        <v>19</v>
      </c>
      <c r="H18" s="18"/>
      <c r="I18" s="27"/>
      <c r="J18" s="54"/>
    </row>
    <row r="19" spans="1:10" ht="18.75" x14ac:dyDescent="0.3">
      <c r="A19" s="66">
        <v>46095</v>
      </c>
      <c r="B19" s="14" t="s">
        <v>12</v>
      </c>
      <c r="C19" s="15" t="s">
        <v>18</v>
      </c>
      <c r="D19" s="35"/>
      <c r="E19" s="35"/>
      <c r="F19" s="22"/>
      <c r="G19" s="16"/>
      <c r="H19" s="18"/>
      <c r="I19" s="27"/>
      <c r="J19" s="54"/>
    </row>
    <row r="20" spans="1:10" ht="19.5" thickBot="1" x14ac:dyDescent="0.35">
      <c r="A20" s="68">
        <v>46096</v>
      </c>
      <c r="B20" s="45" t="s">
        <v>13</v>
      </c>
      <c r="C20" s="46" t="s">
        <v>15</v>
      </c>
      <c r="D20" s="47" t="s">
        <v>44</v>
      </c>
      <c r="E20" s="47"/>
      <c r="F20" s="48">
        <v>40</v>
      </c>
      <c r="G20" s="49" t="s">
        <v>20</v>
      </c>
      <c r="H20" s="64"/>
      <c r="I20" s="60"/>
      <c r="J20" s="58"/>
    </row>
    <row r="21" spans="1:10" ht="19.5" thickBot="1" x14ac:dyDescent="0.35">
      <c r="A21" s="10" t="s">
        <v>51</v>
      </c>
      <c r="C21" s="63"/>
      <c r="D21" s="50"/>
      <c r="E21" s="50"/>
      <c r="F21" s="8">
        <f>SUM(F14:F20)</f>
        <v>240</v>
      </c>
      <c r="G21" s="62"/>
      <c r="H21" s="11"/>
      <c r="I21" s="55"/>
      <c r="J21" s="56"/>
    </row>
    <row r="22" spans="1:10" ht="18.75" x14ac:dyDescent="0.3">
      <c r="A22" s="67">
        <v>46097</v>
      </c>
      <c r="B22" s="40" t="s">
        <v>7</v>
      </c>
      <c r="C22" s="17" t="s">
        <v>17</v>
      </c>
      <c r="D22" s="42" t="s">
        <v>42</v>
      </c>
      <c r="E22" s="42"/>
      <c r="F22" s="43">
        <v>20</v>
      </c>
      <c r="G22" s="18" t="s">
        <v>20</v>
      </c>
      <c r="H22" s="44"/>
      <c r="I22" s="59"/>
      <c r="J22" s="57"/>
    </row>
    <row r="23" spans="1:10" ht="18.75" x14ac:dyDescent="0.3">
      <c r="A23" s="66">
        <v>46098</v>
      </c>
      <c r="B23" s="14" t="s">
        <v>8</v>
      </c>
      <c r="C23" s="15" t="s">
        <v>15</v>
      </c>
      <c r="D23" s="35" t="s">
        <v>41</v>
      </c>
      <c r="E23" s="35"/>
      <c r="F23" s="22">
        <v>30</v>
      </c>
      <c r="G23" s="16" t="s">
        <v>21</v>
      </c>
      <c r="H23" s="18"/>
      <c r="I23" s="27"/>
      <c r="J23" s="54"/>
    </row>
    <row r="24" spans="1:10" ht="18.75" x14ac:dyDescent="0.3">
      <c r="A24" s="66">
        <v>46099</v>
      </c>
      <c r="B24" s="14" t="s">
        <v>9</v>
      </c>
      <c r="C24" s="15" t="s">
        <v>16</v>
      </c>
      <c r="D24" s="35" t="s">
        <v>46</v>
      </c>
      <c r="E24" s="35"/>
      <c r="F24" s="22">
        <v>120</v>
      </c>
      <c r="G24" s="16" t="s">
        <v>20</v>
      </c>
      <c r="H24" s="18"/>
      <c r="I24" s="27"/>
      <c r="J24" s="54"/>
    </row>
    <row r="25" spans="1:10" ht="18.75" x14ac:dyDescent="0.3">
      <c r="A25" s="66">
        <v>46100</v>
      </c>
      <c r="B25" s="14" t="s">
        <v>10</v>
      </c>
      <c r="C25" s="15" t="s">
        <v>18</v>
      </c>
      <c r="D25" s="35"/>
      <c r="E25" s="35"/>
      <c r="F25" s="22"/>
      <c r="G25" s="16"/>
      <c r="H25" s="18"/>
      <c r="I25" s="27"/>
      <c r="J25" s="54"/>
    </row>
    <row r="26" spans="1:10" ht="18.75" x14ac:dyDescent="0.3">
      <c r="A26" s="66">
        <v>46101</v>
      </c>
      <c r="B26" s="14" t="s">
        <v>11</v>
      </c>
      <c r="C26" s="15" t="s">
        <v>14</v>
      </c>
      <c r="D26" s="35" t="s">
        <v>47</v>
      </c>
      <c r="E26" s="35"/>
      <c r="F26" s="22">
        <v>30</v>
      </c>
      <c r="G26" s="16" t="s">
        <v>19</v>
      </c>
      <c r="H26" s="18"/>
      <c r="I26" s="27"/>
      <c r="J26" s="54"/>
    </row>
    <row r="27" spans="1:10" ht="18.75" x14ac:dyDescent="0.3">
      <c r="A27" s="66">
        <v>46102</v>
      </c>
      <c r="B27" s="14" t="s">
        <v>12</v>
      </c>
      <c r="C27" s="15" t="s">
        <v>18</v>
      </c>
      <c r="D27" s="35"/>
      <c r="E27" s="35"/>
      <c r="F27" s="22"/>
      <c r="G27" s="16"/>
      <c r="H27" s="18"/>
      <c r="I27" s="27"/>
      <c r="J27" s="54"/>
    </row>
    <row r="28" spans="1:10" ht="19.5" thickBot="1" x14ac:dyDescent="0.35">
      <c r="A28" s="68">
        <v>46103</v>
      </c>
      <c r="B28" s="45" t="s">
        <v>13</v>
      </c>
      <c r="C28" s="46" t="s">
        <v>15</v>
      </c>
      <c r="D28" s="47" t="s">
        <v>40</v>
      </c>
      <c r="E28" s="47"/>
      <c r="F28" s="48">
        <v>40</v>
      </c>
      <c r="G28" s="49" t="s">
        <v>20</v>
      </c>
      <c r="H28" s="64"/>
      <c r="I28" s="60"/>
      <c r="J28" s="58"/>
    </row>
    <row r="29" spans="1:10" ht="19.5" thickBot="1" x14ac:dyDescent="0.35">
      <c r="A29" s="51" t="s">
        <v>52</v>
      </c>
      <c r="B29" s="29"/>
      <c r="C29" s="63"/>
      <c r="D29" s="50"/>
      <c r="E29" s="50"/>
      <c r="F29" s="23">
        <f>SUM(F22:F28)</f>
        <v>240</v>
      </c>
      <c r="G29" s="61"/>
      <c r="H29" s="34"/>
      <c r="I29" s="55"/>
      <c r="J29" s="56"/>
    </row>
    <row r="30" spans="1:10" ht="18.75" x14ac:dyDescent="0.3">
      <c r="A30" s="67">
        <v>46104</v>
      </c>
      <c r="B30" s="40" t="s">
        <v>7</v>
      </c>
      <c r="C30" s="17" t="s">
        <v>18</v>
      </c>
      <c r="D30" s="42"/>
      <c r="E30" s="42"/>
      <c r="F30" s="43"/>
      <c r="G30" s="18"/>
      <c r="H30" s="44"/>
      <c r="I30" s="59"/>
      <c r="J30" s="57"/>
    </row>
    <row r="31" spans="1:10" ht="18.75" x14ac:dyDescent="0.3">
      <c r="A31" s="66">
        <v>46105</v>
      </c>
      <c r="B31" s="14" t="s">
        <v>8</v>
      </c>
      <c r="C31" s="15" t="s">
        <v>15</v>
      </c>
      <c r="D31" s="35" t="s">
        <v>54</v>
      </c>
      <c r="E31" s="35"/>
      <c r="F31" s="22">
        <v>30</v>
      </c>
      <c r="G31" s="16" t="s">
        <v>20</v>
      </c>
      <c r="H31" s="18"/>
      <c r="I31" s="27"/>
      <c r="J31" s="54"/>
    </row>
    <row r="32" spans="1:10" ht="18.75" x14ac:dyDescent="0.3">
      <c r="A32" s="66">
        <v>46106</v>
      </c>
      <c r="B32" s="14" t="s">
        <v>9</v>
      </c>
      <c r="C32" s="15" t="s">
        <v>16</v>
      </c>
      <c r="D32" s="35" t="s">
        <v>46</v>
      </c>
      <c r="E32" s="35"/>
      <c r="F32" s="22">
        <v>120</v>
      </c>
      <c r="G32" s="16" t="s">
        <v>20</v>
      </c>
      <c r="H32" s="18"/>
      <c r="I32" s="27"/>
      <c r="J32" s="54"/>
    </row>
    <row r="33" spans="1:10" ht="18.75" x14ac:dyDescent="0.3">
      <c r="A33" s="66">
        <v>46107</v>
      </c>
      <c r="B33" s="14" t="s">
        <v>10</v>
      </c>
      <c r="C33" s="15" t="s">
        <v>18</v>
      </c>
      <c r="D33" s="35"/>
      <c r="E33" s="35"/>
      <c r="F33" s="22"/>
      <c r="G33" s="16"/>
      <c r="H33" s="18"/>
      <c r="I33" s="27"/>
      <c r="J33" s="54"/>
    </row>
    <row r="34" spans="1:10" ht="18.75" x14ac:dyDescent="0.3">
      <c r="A34" s="66">
        <v>46108</v>
      </c>
      <c r="B34" s="14" t="s">
        <v>11</v>
      </c>
      <c r="C34" s="15" t="s">
        <v>14</v>
      </c>
      <c r="D34" s="35" t="s">
        <v>55</v>
      </c>
      <c r="E34" s="35"/>
      <c r="F34" s="22">
        <v>30</v>
      </c>
      <c r="G34" s="16" t="s">
        <v>20</v>
      </c>
      <c r="H34" s="18"/>
      <c r="I34" s="27"/>
      <c r="J34" s="54"/>
    </row>
    <row r="35" spans="1:10" ht="18.75" x14ac:dyDescent="0.3">
      <c r="A35" s="66">
        <v>46109</v>
      </c>
      <c r="B35" s="14" t="s">
        <v>12</v>
      </c>
      <c r="C35" s="15" t="s">
        <v>18</v>
      </c>
      <c r="D35" s="35"/>
      <c r="E35" s="35"/>
      <c r="F35" s="22"/>
      <c r="G35" s="16"/>
      <c r="H35" s="18"/>
      <c r="I35" s="27"/>
      <c r="J35" s="54"/>
    </row>
    <row r="36" spans="1:10" ht="19.5" thickBot="1" x14ac:dyDescent="0.35">
      <c r="A36" s="68">
        <v>46110</v>
      </c>
      <c r="B36" s="45" t="s">
        <v>13</v>
      </c>
      <c r="C36" s="46" t="s">
        <v>15</v>
      </c>
      <c r="D36" s="47" t="s">
        <v>56</v>
      </c>
      <c r="E36" s="47"/>
      <c r="F36" s="48">
        <v>60</v>
      </c>
      <c r="G36" s="49" t="s">
        <v>20</v>
      </c>
      <c r="H36" s="64"/>
      <c r="I36" s="60"/>
      <c r="J36" s="58"/>
    </row>
    <row r="37" spans="1:10" ht="19.5" thickBot="1" x14ac:dyDescent="0.35">
      <c r="A37" s="51" t="s">
        <v>53</v>
      </c>
      <c r="B37" s="29"/>
      <c r="C37" s="63"/>
      <c r="D37" s="36"/>
      <c r="E37" s="36"/>
      <c r="F37" s="23">
        <f>SUM(F30:F36)</f>
        <v>240</v>
      </c>
      <c r="G37" s="61"/>
      <c r="H37" s="34"/>
      <c r="I37" s="55"/>
      <c r="J37" s="56"/>
    </row>
    <row r="38" spans="1:10" ht="18.75" x14ac:dyDescent="0.3">
      <c r="A38" s="67">
        <v>46111</v>
      </c>
      <c r="B38" s="40" t="s">
        <v>7</v>
      </c>
      <c r="C38" s="17" t="s">
        <v>18</v>
      </c>
      <c r="D38" s="42"/>
      <c r="E38" s="42"/>
      <c r="F38" s="43"/>
      <c r="G38" s="18"/>
      <c r="H38" s="44"/>
      <c r="I38" s="59"/>
      <c r="J38" s="57"/>
    </row>
    <row r="39" spans="1:10" ht="18.75" x14ac:dyDescent="0.3">
      <c r="A39" s="66">
        <v>46112</v>
      </c>
      <c r="B39" s="14" t="s">
        <v>8</v>
      </c>
      <c r="C39" s="15" t="s">
        <v>15</v>
      </c>
      <c r="D39" s="35" t="s">
        <v>41</v>
      </c>
      <c r="E39" s="35"/>
      <c r="F39" s="22">
        <v>30</v>
      </c>
      <c r="G39" s="16" t="s">
        <v>21</v>
      </c>
      <c r="H39" s="18"/>
      <c r="I39" s="27"/>
      <c r="J39" s="54"/>
    </row>
    <row r="40" spans="1:10" ht="18.75" x14ac:dyDescent="0.3">
      <c r="A40" s="66">
        <v>46113</v>
      </c>
      <c r="B40" s="14" t="s">
        <v>9</v>
      </c>
      <c r="C40" s="15" t="s">
        <v>16</v>
      </c>
      <c r="D40" s="35" t="s">
        <v>46</v>
      </c>
      <c r="E40" s="35"/>
      <c r="F40" s="22">
        <v>120</v>
      </c>
      <c r="G40" s="16" t="s">
        <v>20</v>
      </c>
      <c r="H40" s="18"/>
      <c r="I40" s="27"/>
      <c r="J40" s="54"/>
    </row>
    <row r="41" spans="1:10" ht="18.75" x14ac:dyDescent="0.3">
      <c r="A41" s="66">
        <v>46114</v>
      </c>
      <c r="B41" s="14" t="s">
        <v>10</v>
      </c>
      <c r="C41" s="15" t="s">
        <v>17</v>
      </c>
      <c r="D41" s="35" t="s">
        <v>42</v>
      </c>
      <c r="E41" s="35"/>
      <c r="F41" s="22"/>
      <c r="G41" s="16"/>
      <c r="H41" s="18"/>
      <c r="I41" s="27"/>
      <c r="J41" s="54"/>
    </row>
    <row r="42" spans="1:10" ht="18.75" x14ac:dyDescent="0.3">
      <c r="A42" s="66">
        <v>46115</v>
      </c>
      <c r="B42" s="14" t="s">
        <v>11</v>
      </c>
      <c r="C42" s="15" t="s">
        <v>15</v>
      </c>
      <c r="D42" s="35" t="s">
        <v>57</v>
      </c>
      <c r="E42" s="35"/>
      <c r="F42" s="22">
        <v>30</v>
      </c>
      <c r="G42" s="16" t="s">
        <v>19</v>
      </c>
      <c r="H42" s="18"/>
      <c r="I42" s="27"/>
      <c r="J42" s="54"/>
    </row>
    <row r="43" spans="1:10" ht="18.75" x14ac:dyDescent="0.3">
      <c r="A43" s="66">
        <v>46116</v>
      </c>
      <c r="B43" s="14" t="s">
        <v>12</v>
      </c>
      <c r="C43" s="15" t="s">
        <v>17</v>
      </c>
      <c r="D43" s="35" t="s">
        <v>58</v>
      </c>
      <c r="E43" s="35"/>
      <c r="F43" s="22">
        <v>30</v>
      </c>
      <c r="G43" s="16" t="s">
        <v>21</v>
      </c>
      <c r="H43" s="18"/>
      <c r="I43" s="27"/>
      <c r="J43" s="54"/>
    </row>
    <row r="44" spans="1:10" ht="19.5" thickBot="1" x14ac:dyDescent="0.35">
      <c r="A44" s="68">
        <v>46117</v>
      </c>
      <c r="B44" s="45" t="s">
        <v>13</v>
      </c>
      <c r="C44" s="46" t="s">
        <v>15</v>
      </c>
      <c r="D44" s="47" t="s">
        <v>56</v>
      </c>
      <c r="E44" s="47"/>
      <c r="F44" s="48">
        <v>60</v>
      </c>
      <c r="G44" s="49" t="s">
        <v>20</v>
      </c>
      <c r="H44" s="64"/>
      <c r="I44" s="60"/>
      <c r="J44" s="58"/>
    </row>
    <row r="45" spans="1:10" ht="18.75" x14ac:dyDescent="0.3">
      <c r="C45" s="7"/>
      <c r="F45" s="8">
        <f>SUM(F38:F44)</f>
        <v>270</v>
      </c>
      <c r="G45" s="11"/>
      <c r="H45" s="11"/>
    </row>
    <row r="46" spans="1:10" ht="18.75" x14ac:dyDescent="0.3">
      <c r="C46" s="7"/>
      <c r="G46" s="11"/>
      <c r="H46" s="11"/>
    </row>
    <row r="47" spans="1:10" ht="18.75" x14ac:dyDescent="0.3">
      <c r="C47" s="7"/>
      <c r="G47" s="11"/>
      <c r="H47" s="11"/>
    </row>
    <row r="48" spans="1:10" ht="18.75" x14ac:dyDescent="0.3">
      <c r="C48" s="7"/>
      <c r="G48" s="11"/>
      <c r="H48" s="11"/>
    </row>
    <row r="49" spans="3:8" ht="18.75" x14ac:dyDescent="0.3">
      <c r="C49" s="7"/>
      <c r="G49" s="11"/>
      <c r="H49" s="11"/>
    </row>
    <row r="50" spans="3:8" ht="18.75" x14ac:dyDescent="0.3">
      <c r="C50" s="7"/>
      <c r="G50" s="11"/>
      <c r="H50" s="11"/>
    </row>
    <row r="51" spans="3:8" ht="18.75" x14ac:dyDescent="0.3">
      <c r="C51" s="7"/>
      <c r="G51" s="11"/>
      <c r="H51" s="11"/>
    </row>
    <row r="52" spans="3:8" ht="18.75" x14ac:dyDescent="0.3">
      <c r="C52" s="7"/>
      <c r="G52" s="11"/>
      <c r="H52" s="11"/>
    </row>
    <row r="53" spans="3:8" ht="18.75" x14ac:dyDescent="0.3">
      <c r="C53" s="7"/>
      <c r="G53" s="11"/>
      <c r="H53" s="11"/>
    </row>
    <row r="54" spans="3:8" ht="18.75" x14ac:dyDescent="0.3">
      <c r="C54" s="7"/>
      <c r="G54" s="11"/>
      <c r="H54" s="11"/>
    </row>
    <row r="55" spans="3:8" ht="18.75" x14ac:dyDescent="0.3">
      <c r="C55" s="7"/>
      <c r="G55" s="11"/>
      <c r="H55" s="11"/>
    </row>
    <row r="56" spans="3:8" ht="18.75" x14ac:dyDescent="0.3">
      <c r="C56" s="7"/>
      <c r="G56" s="11"/>
      <c r="H56" s="11"/>
    </row>
    <row r="57" spans="3:8" ht="18.75" x14ac:dyDescent="0.3">
      <c r="C57" s="7"/>
      <c r="G57" s="11"/>
      <c r="H57" s="11"/>
    </row>
    <row r="58" spans="3:8" ht="18.75" x14ac:dyDescent="0.3">
      <c r="C58" s="7"/>
      <c r="G58" s="11"/>
      <c r="H58" s="11"/>
    </row>
    <row r="59" spans="3:8" ht="18.75" x14ac:dyDescent="0.3">
      <c r="C59" s="7"/>
      <c r="G59" s="11"/>
      <c r="H59" s="11"/>
    </row>
    <row r="60" spans="3:8" ht="18.75" x14ac:dyDescent="0.3">
      <c r="C60" s="7"/>
      <c r="G60" s="11"/>
      <c r="H60" s="11"/>
    </row>
    <row r="61" spans="3:8" ht="18.75" x14ac:dyDescent="0.3">
      <c r="C61" s="7"/>
      <c r="G61" s="11"/>
      <c r="H61" s="11"/>
    </row>
    <row r="62" spans="3:8" ht="18.75" x14ac:dyDescent="0.3">
      <c r="C62" s="7"/>
      <c r="G62" s="11"/>
      <c r="H62" s="11"/>
    </row>
    <row r="63" spans="3:8" ht="18.75" x14ac:dyDescent="0.3">
      <c r="C63" s="7"/>
      <c r="G63" s="11"/>
      <c r="H63" s="11"/>
    </row>
    <row r="64" spans="3:8" ht="18.75" x14ac:dyDescent="0.3">
      <c r="C64" s="7"/>
      <c r="G64" s="11"/>
      <c r="H64" s="11"/>
    </row>
    <row r="65" spans="3:8" ht="18.75" x14ac:dyDescent="0.3">
      <c r="C65" s="7"/>
      <c r="G65" s="11"/>
      <c r="H65" s="11"/>
    </row>
    <row r="66" spans="3:8" ht="18.75" x14ac:dyDescent="0.3">
      <c r="C66" s="7"/>
      <c r="G66" s="11"/>
      <c r="H66" s="11"/>
    </row>
    <row r="67" spans="3:8" ht="18.75" x14ac:dyDescent="0.3">
      <c r="C67" s="7"/>
      <c r="G67" s="11"/>
      <c r="H67" s="11"/>
    </row>
    <row r="68" spans="3:8" ht="18.75" x14ac:dyDescent="0.3">
      <c r="C68" s="7"/>
      <c r="G68" s="11"/>
      <c r="H68" s="11"/>
    </row>
    <row r="69" spans="3:8" ht="18.75" x14ac:dyDescent="0.3">
      <c r="C69" s="7"/>
      <c r="G69" s="11"/>
      <c r="H69" s="11"/>
    </row>
    <row r="70" spans="3:8" ht="18.75" x14ac:dyDescent="0.3">
      <c r="C70" s="7"/>
      <c r="G70" s="11"/>
      <c r="H70" s="11"/>
    </row>
    <row r="71" spans="3:8" ht="18.75" x14ac:dyDescent="0.3">
      <c r="C71" s="7"/>
      <c r="G71" s="11"/>
      <c r="H71" s="11"/>
    </row>
    <row r="72" spans="3:8" ht="18.75" x14ac:dyDescent="0.3">
      <c r="C72" s="7"/>
      <c r="G72" s="11"/>
      <c r="H72" s="11"/>
    </row>
    <row r="73" spans="3:8" ht="18.75" x14ac:dyDescent="0.3">
      <c r="H73" s="11"/>
    </row>
  </sheetData>
  <mergeCells count="66">
    <mergeCell ref="I44:J44"/>
    <mergeCell ref="A1:J1"/>
    <mergeCell ref="I38:J38"/>
    <mergeCell ref="I39:J39"/>
    <mergeCell ref="I40:J40"/>
    <mergeCell ref="I41:J41"/>
    <mergeCell ref="I42:J42"/>
    <mergeCell ref="I43:J43"/>
    <mergeCell ref="I32:J32"/>
    <mergeCell ref="I33:J33"/>
    <mergeCell ref="I34:J34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I20:J20"/>
    <mergeCell ref="I21:J21"/>
    <mergeCell ref="I22:J22"/>
    <mergeCell ref="I23:J23"/>
    <mergeCell ref="I24:J24"/>
    <mergeCell ref="I25:J25"/>
    <mergeCell ref="D40:E40"/>
    <mergeCell ref="D41:E41"/>
    <mergeCell ref="D42:E42"/>
    <mergeCell ref="D43:E43"/>
    <mergeCell ref="D44:E44"/>
    <mergeCell ref="I13:J13"/>
    <mergeCell ref="I14:J14"/>
    <mergeCell ref="I15:J15"/>
    <mergeCell ref="I16:J16"/>
    <mergeCell ref="I17:J17"/>
    <mergeCell ref="D35:E35"/>
    <mergeCell ref="D36:E36"/>
    <mergeCell ref="D21:E21"/>
    <mergeCell ref="D29:E29"/>
    <mergeCell ref="D38:E38"/>
    <mergeCell ref="D39:E39"/>
    <mergeCell ref="D28:E28"/>
    <mergeCell ref="D30:E30"/>
    <mergeCell ref="D31:E31"/>
    <mergeCell ref="D32:E32"/>
    <mergeCell ref="D33:E33"/>
    <mergeCell ref="D34:E34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E3:I3"/>
    <mergeCell ref="F5:I5"/>
    <mergeCell ref="I18:J18"/>
    <mergeCell ref="I19:J19"/>
    <mergeCell ref="D13:E13"/>
    <mergeCell ref="D14:E14"/>
    <mergeCell ref="D15:E15"/>
  </mergeCells>
  <conditionalFormatting sqref="G14:G20">
    <cfRule type="cellIs" dxfId="51" priority="53" operator="equal">
      <formula>"⬇️"</formula>
    </cfRule>
    <cfRule type="cellIs" dxfId="50" priority="54" operator="equal">
      <formula>"➡️"</formula>
    </cfRule>
    <cfRule type="cellIs" dxfId="49" priority="55" operator="equal">
      <formula>"⬆️"</formula>
    </cfRule>
  </conditionalFormatting>
  <conditionalFormatting sqref="G22:G28">
    <cfRule type="cellIs" dxfId="48" priority="47" operator="equal">
      <formula>"⬇️"</formula>
    </cfRule>
    <cfRule type="cellIs" dxfId="47" priority="48" operator="equal">
      <formula>"➡️"</formula>
    </cfRule>
    <cfRule type="cellIs" dxfId="46" priority="49" operator="equal">
      <formula>"⬆️"</formula>
    </cfRule>
  </conditionalFormatting>
  <conditionalFormatting sqref="G30:G36">
    <cfRule type="cellIs" dxfId="45" priority="44" operator="equal">
      <formula>"⬇️"</formula>
    </cfRule>
    <cfRule type="cellIs" dxfId="44" priority="45" operator="equal">
      <formula>"➡️"</formula>
    </cfRule>
    <cfRule type="cellIs" dxfId="43" priority="46" operator="equal">
      <formula>"⬆️"</formula>
    </cfRule>
  </conditionalFormatting>
  <conditionalFormatting sqref="G38:G44">
    <cfRule type="cellIs" dxfId="42" priority="41" operator="equal">
      <formula>"⬇️"</formula>
    </cfRule>
    <cfRule type="cellIs" dxfId="41" priority="42" operator="equal">
      <formula>"➡️"</formula>
    </cfRule>
    <cfRule type="cellIs" dxfId="40" priority="43" operator="equal">
      <formula>"⬆️"</formula>
    </cfRule>
  </conditionalFormatting>
  <conditionalFormatting sqref="C14:C20">
    <cfRule type="cellIs" dxfId="39" priority="34" operator="equal">
      <formula>"🎯"</formula>
    </cfRule>
    <cfRule type="cellIs" dxfId="38" priority="35" operator="equal">
      <formula>"🎾"</formula>
    </cfRule>
    <cfRule type="cellIs" dxfId="37" priority="36" operator="equal">
      <formula>"🏝️"</formula>
    </cfRule>
    <cfRule type="cellIs" dxfId="36" priority="37" operator="equal">
      <formula>"🤸‍♀️"</formula>
    </cfRule>
    <cfRule type="cellIs" dxfId="35" priority="38" operator="equal">
      <formula>"🧘"</formula>
    </cfRule>
    <cfRule type="cellIs" dxfId="34" priority="39" operator="equal">
      <formula>"👟"</formula>
    </cfRule>
    <cfRule type="cellIs" dxfId="33" priority="40" operator="equal">
      <formula>"🏋️‍♂️"</formula>
    </cfRule>
  </conditionalFormatting>
  <conditionalFormatting sqref="C22:C28">
    <cfRule type="cellIs" dxfId="32" priority="27" operator="equal">
      <formula>"🎯"</formula>
    </cfRule>
    <cfRule type="cellIs" dxfId="31" priority="28" operator="equal">
      <formula>"🎾"</formula>
    </cfRule>
    <cfRule type="cellIs" dxfId="30" priority="29" operator="equal">
      <formula>"🏝️"</formula>
    </cfRule>
    <cfRule type="cellIs" dxfId="29" priority="30" operator="equal">
      <formula>"🤸‍♀️"</formula>
    </cfRule>
    <cfRule type="cellIs" dxfId="28" priority="31" operator="equal">
      <formula>"🧘"</formula>
    </cfRule>
    <cfRule type="cellIs" dxfId="27" priority="32" operator="equal">
      <formula>"👟"</formula>
    </cfRule>
    <cfRule type="cellIs" dxfId="26" priority="33" operator="equal">
      <formula>"🏋️‍♂️"</formula>
    </cfRule>
  </conditionalFormatting>
  <conditionalFormatting sqref="C30:C36">
    <cfRule type="cellIs" dxfId="25" priority="20" operator="equal">
      <formula>"🎯"</formula>
    </cfRule>
    <cfRule type="cellIs" dxfId="24" priority="21" operator="equal">
      <formula>"🎾"</formula>
    </cfRule>
    <cfRule type="cellIs" dxfId="23" priority="22" operator="equal">
      <formula>"🏝️"</formula>
    </cfRule>
    <cfRule type="cellIs" dxfId="22" priority="23" operator="equal">
      <formula>"🤸‍♀️"</formula>
    </cfRule>
    <cfRule type="cellIs" dxfId="21" priority="24" operator="equal">
      <formula>"🧘"</formula>
    </cfRule>
    <cfRule type="cellIs" dxfId="20" priority="25" operator="equal">
      <formula>"👟"</formula>
    </cfRule>
    <cfRule type="cellIs" dxfId="19" priority="26" operator="equal">
      <formula>"🏋️‍♂️"</formula>
    </cfRule>
  </conditionalFormatting>
  <conditionalFormatting sqref="C38:C44">
    <cfRule type="cellIs" dxfId="18" priority="13" operator="equal">
      <formula>"🎯"</formula>
    </cfRule>
    <cfRule type="cellIs" dxfId="17" priority="14" operator="equal">
      <formula>"🎾"</formula>
    </cfRule>
    <cfRule type="cellIs" dxfId="16" priority="15" operator="equal">
      <formula>"🏝️"</formula>
    </cfRule>
    <cfRule type="cellIs" dxfId="15" priority="16" operator="equal">
      <formula>"🤸‍♀️"</formula>
    </cfRule>
    <cfRule type="cellIs" dxfId="14" priority="17" operator="equal">
      <formula>"🧘"</formula>
    </cfRule>
    <cfRule type="cellIs" dxfId="13" priority="18" operator="equal">
      <formula>"👟"</formula>
    </cfRule>
    <cfRule type="cellIs" dxfId="12" priority="19" operator="equal">
      <formula>"🏋️‍♂️"</formula>
    </cfRule>
  </conditionalFormatting>
  <conditionalFormatting sqref="H14:H20">
    <cfRule type="cellIs" dxfId="11" priority="10" operator="equal">
      <formula>"☹️"</formula>
    </cfRule>
    <cfRule type="cellIs" dxfId="10" priority="11" operator="equal">
      <formula>"😐"</formula>
    </cfRule>
    <cfRule type="cellIs" dxfId="9" priority="12" operator="equal">
      <formula>"☺️"</formula>
    </cfRule>
  </conditionalFormatting>
  <conditionalFormatting sqref="H22:H28">
    <cfRule type="cellIs" dxfId="8" priority="7" operator="equal">
      <formula>"☹️"</formula>
    </cfRule>
    <cfRule type="cellIs" dxfId="7" priority="8" operator="equal">
      <formula>"😐"</formula>
    </cfRule>
    <cfRule type="cellIs" dxfId="6" priority="9" operator="equal">
      <formula>"☺️"</formula>
    </cfRule>
  </conditionalFormatting>
  <conditionalFormatting sqref="H30:H36">
    <cfRule type="cellIs" dxfId="5" priority="4" operator="equal">
      <formula>"☹️"</formula>
    </cfRule>
    <cfRule type="cellIs" dxfId="4" priority="5" operator="equal">
      <formula>"😐"</formula>
    </cfRule>
    <cfRule type="cellIs" dxfId="3" priority="6" operator="equal">
      <formula>"☺️"</formula>
    </cfRule>
  </conditionalFormatting>
  <conditionalFormatting sqref="H38:H44">
    <cfRule type="cellIs" dxfId="2" priority="1" operator="equal">
      <formula>"☹️"</formula>
    </cfRule>
    <cfRule type="cellIs" dxfId="1" priority="2" operator="equal">
      <formula>"😐"</formula>
    </cfRule>
    <cfRule type="cellIs" dxfId="0" priority="3" operator="equal">
      <formula>"☺️"</formula>
    </cfRule>
  </conditionalFormatting>
  <pageMargins left="0.75" right="0.75" top="1" bottom="1" header="0.5" footer="0.5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E75997-4359-4535-B7C4-72B5866168CB}">
          <x14:formula1>
            <xm:f>Tabelle1!$B$1:$B$3</xm:f>
          </x14:formula1>
          <xm:sqref>G14:G72</xm:sqref>
        </x14:dataValidation>
        <x14:dataValidation type="list" allowBlank="1" showInputMessage="1" showErrorMessage="1" xr:uid="{E4327646-4FAE-40AF-B376-89D884CEF857}">
          <x14:formula1>
            <xm:f>Tabelle1!$C$1:$C$3</xm:f>
          </x14:formula1>
          <xm:sqref>H14:H73</xm:sqref>
        </x14:dataValidation>
        <x14:dataValidation type="list" allowBlank="1" showInputMessage="1" showErrorMessage="1" xr:uid="{281EED54-75B0-4203-A224-29BF81F66540}">
          <x14:formula1>
            <xm:f>Tabelle1!$A$1:$A$7</xm:f>
          </x14:formula1>
          <xm:sqref>D45:D72 C14:C72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22B16-CB81-4CFA-B510-2CE3A889C86D}">
  <dimension ref="A1:C7"/>
  <sheetViews>
    <sheetView workbookViewId="0">
      <selection activeCell="C3" sqref="C3"/>
    </sheetView>
  </sheetViews>
  <sheetFormatPr baseColWidth="10" defaultRowHeight="15" x14ac:dyDescent="0.25"/>
  <sheetData>
    <row r="1" spans="1:3" ht="23.25" x14ac:dyDescent="0.35">
      <c r="A1" s="1" t="s">
        <v>14</v>
      </c>
      <c r="B1" s="11" t="s">
        <v>19</v>
      </c>
      <c r="C1" t="s">
        <v>22</v>
      </c>
    </row>
    <row r="2" spans="1:3" ht="23.25" x14ac:dyDescent="0.35">
      <c r="A2" s="2" t="s">
        <v>15</v>
      </c>
      <c r="B2" s="11" t="s">
        <v>20</v>
      </c>
      <c r="C2" t="s">
        <v>23</v>
      </c>
    </row>
    <row r="3" spans="1:3" ht="23.25" x14ac:dyDescent="0.35">
      <c r="A3" s="3" t="s">
        <v>16</v>
      </c>
      <c r="B3" s="11" t="s">
        <v>21</v>
      </c>
      <c r="C3" t="s">
        <v>24</v>
      </c>
    </row>
    <row r="4" spans="1:3" ht="23.25" x14ac:dyDescent="0.35">
      <c r="A4" s="4" t="s">
        <v>17</v>
      </c>
    </row>
    <row r="5" spans="1:3" ht="23.25" x14ac:dyDescent="0.35">
      <c r="A5" s="6" t="s">
        <v>18</v>
      </c>
    </row>
    <row r="6" spans="1:3" ht="23.25" x14ac:dyDescent="0.35">
      <c r="A6" s="5" t="s">
        <v>25</v>
      </c>
    </row>
    <row r="7" spans="1:3" ht="23.25" x14ac:dyDescent="0.35">
      <c r="A7" s="12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KW1-KW4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Matthias Wilhelm</cp:lastModifiedBy>
  <cp:lastPrinted>2026-03-09T15:23:03Z</cp:lastPrinted>
  <dcterms:created xsi:type="dcterms:W3CDTF">2026-03-09T13:58:05Z</dcterms:created>
  <dcterms:modified xsi:type="dcterms:W3CDTF">2026-03-09T15:23:49Z</dcterms:modified>
</cp:coreProperties>
</file>